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90" windowWidth="14115" windowHeight="5445" activeTab="1"/>
  </bookViews>
  <sheets>
    <sheet name="GRAFICO NOTAS" sheetId="1" r:id="rId1"/>
    <sheet name="GRAFICOS PORCENTAJES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J3" i="2"/>
  <c r="J4"/>
  <c r="G4" l="1"/>
  <c r="G5"/>
  <c r="G6"/>
  <c r="G7"/>
  <c r="G8"/>
  <c r="G9"/>
  <c r="G10"/>
  <c r="G11"/>
  <c r="G12"/>
  <c r="G3"/>
  <c r="F4"/>
  <c r="F5"/>
  <c r="F6"/>
  <c r="F7"/>
  <c r="F8"/>
  <c r="F9"/>
  <c r="F10"/>
  <c r="F11"/>
  <c r="F12"/>
  <c r="F3"/>
</calcChain>
</file>

<file path=xl/sharedStrings.xml><?xml version="1.0" encoding="utf-8"?>
<sst xmlns="http://schemas.openxmlformats.org/spreadsheetml/2006/main" count="32" uniqueCount="18">
  <si>
    <t>APELLIDOS Y NOMBRES</t>
  </si>
  <si>
    <t>CORTE 1</t>
  </si>
  <si>
    <t>CORTE 2</t>
  </si>
  <si>
    <t>CORTE 3</t>
  </si>
  <si>
    <t>APONTE SANDOVAL JHOAN SANTIAGO</t>
  </si>
  <si>
    <t>CARREÑO VELAZCO LUIS ALEJANDRO</t>
  </si>
  <si>
    <t>CERON PEÑALOZA BREYNER CAMILO</t>
  </si>
  <si>
    <t>CORZO REY MARIA CAMILA</t>
  </si>
  <si>
    <t>DELGADO QUINTERO JULIAN DAVID</t>
  </si>
  <si>
    <t>DELGADO RIVERA ISAI ESTEBAN</t>
  </si>
  <si>
    <t>FLOREZ CORZO DANIEL STEVEN</t>
  </si>
  <si>
    <t>GONZALEZ MARTINEZ ZHARICK YOLANDA</t>
  </si>
  <si>
    <t>GUTIERREZ MARTINEZ KALEH EMILIO</t>
  </si>
  <si>
    <t>LOPEZ SAMAY VALENTINA</t>
  </si>
  <si>
    <t>DEFINITIVA</t>
  </si>
  <si>
    <t>VALORACION</t>
  </si>
  <si>
    <t>PERDIO</t>
  </si>
  <si>
    <t>APROBO</t>
  </si>
</sst>
</file>

<file path=xl/styles.xml><?xml version="1.0" encoding="utf-8"?>
<styleSheet xmlns="http://schemas.openxmlformats.org/spreadsheetml/2006/main">
  <numFmts count="1">
    <numFmt numFmtId="164" formatCode="0.0;[Red]0.0"/>
  </numFmts>
  <fonts count="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0">
    <xf numFmtId="0" fontId="0" fillId="0" borderId="0" xfId="0"/>
    <xf numFmtId="0" fontId="1" fillId="0" borderId="5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4" fillId="2" borderId="1" xfId="0" applyFont="1" applyFill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0" fillId="0" borderId="1" xfId="1" applyFont="1" applyBorder="1"/>
    <xf numFmtId="9" fontId="0" fillId="0" borderId="0" xfId="1" applyFont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</cellXfs>
  <cellStyles count="2">
    <cellStyle name="Normal" xfId="0" builtinId="0"/>
    <cellStyle name="Porcentual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style val="42"/>
  <c:chart>
    <c:title>
      <c:tx>
        <c:rich>
          <a:bodyPr/>
          <a:lstStyle/>
          <a:p>
            <a:pPr>
              <a:defRPr/>
            </a:pPr>
            <a:r>
              <a:rPr lang="es-CO"/>
              <a:t>NOTAS</a:t>
            </a:r>
            <a:r>
              <a:rPr lang="es-CO" baseline="0"/>
              <a:t> ALUMNO</a:t>
            </a:r>
            <a:endParaRPr lang="es-CO"/>
          </a:p>
        </c:rich>
      </c:tx>
      <c:layout>
        <c:manualLayout>
          <c:xMode val="edge"/>
          <c:yMode val="edge"/>
          <c:x val="0.3928237123225839"/>
          <c:y val="4.6457607433217189E-3"/>
        </c:manualLayout>
      </c:layout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'GRAFICO NOTAS'!$C$3</c:f>
              <c:strCache>
                <c:ptCount val="1"/>
                <c:pt idx="0">
                  <c:v>CORTE 1</c:v>
                </c:pt>
              </c:strCache>
            </c:strRef>
          </c:tx>
          <c:cat>
            <c:strRef>
              <c:f>'GRAFICO NOTAS'!$B$4:$B$13</c:f>
              <c:strCache>
                <c:ptCount val="10"/>
                <c:pt idx="0">
                  <c:v>APONTE SANDOVAL JHOAN SANTIAGO</c:v>
                </c:pt>
                <c:pt idx="1">
                  <c:v>CARREÑO VELAZCO LUIS ALEJANDRO</c:v>
                </c:pt>
                <c:pt idx="2">
                  <c:v>CERON PEÑALOZA BREYNER CAMILO</c:v>
                </c:pt>
                <c:pt idx="3">
                  <c:v>CORZO REY MARIA CAMILA</c:v>
                </c:pt>
                <c:pt idx="4">
                  <c:v>DELGADO QUINTERO JULIAN DAVID</c:v>
                </c:pt>
                <c:pt idx="5">
                  <c:v>DELGADO RIVERA ISAI ESTEBAN</c:v>
                </c:pt>
                <c:pt idx="6">
                  <c:v>FLOREZ CORZO DANIEL STEVEN</c:v>
                </c:pt>
                <c:pt idx="7">
                  <c:v>GONZALEZ MARTINEZ ZHARICK YOLANDA</c:v>
                </c:pt>
                <c:pt idx="8">
                  <c:v>GUTIERREZ MARTINEZ KALEH EMILIO</c:v>
                </c:pt>
                <c:pt idx="9">
                  <c:v>LOPEZ SAMAY VALENTINA</c:v>
                </c:pt>
              </c:strCache>
            </c:strRef>
          </c:cat>
          <c:val>
            <c:numRef>
              <c:f>'GRAFICO NOTAS'!$C$4:$C$13</c:f>
              <c:numCache>
                <c:formatCode>0.0;[Red]0.0</c:formatCode>
                <c:ptCount val="10"/>
                <c:pt idx="0">
                  <c:v>4</c:v>
                </c:pt>
                <c:pt idx="1">
                  <c:v>4.2</c:v>
                </c:pt>
                <c:pt idx="2">
                  <c:v>4.3</c:v>
                </c:pt>
                <c:pt idx="3">
                  <c:v>4.3</c:v>
                </c:pt>
                <c:pt idx="4">
                  <c:v>4.3</c:v>
                </c:pt>
                <c:pt idx="5">
                  <c:v>4.0999999999999996</c:v>
                </c:pt>
                <c:pt idx="6">
                  <c:v>4.2</c:v>
                </c:pt>
                <c:pt idx="7">
                  <c:v>3.8</c:v>
                </c:pt>
                <c:pt idx="8">
                  <c:v>3.8</c:v>
                </c:pt>
                <c:pt idx="9">
                  <c:v>4.3</c:v>
                </c:pt>
              </c:numCache>
            </c:numRef>
          </c:val>
        </c:ser>
        <c:ser>
          <c:idx val="1"/>
          <c:order val="1"/>
          <c:tx>
            <c:strRef>
              <c:f>'GRAFICO NOTAS'!$D$3</c:f>
              <c:strCache>
                <c:ptCount val="1"/>
                <c:pt idx="0">
                  <c:v>CORTE 2</c:v>
                </c:pt>
              </c:strCache>
            </c:strRef>
          </c:tx>
          <c:cat>
            <c:strRef>
              <c:f>'GRAFICO NOTAS'!$B$4:$B$13</c:f>
              <c:strCache>
                <c:ptCount val="10"/>
                <c:pt idx="0">
                  <c:v>APONTE SANDOVAL JHOAN SANTIAGO</c:v>
                </c:pt>
                <c:pt idx="1">
                  <c:v>CARREÑO VELAZCO LUIS ALEJANDRO</c:v>
                </c:pt>
                <c:pt idx="2">
                  <c:v>CERON PEÑALOZA BREYNER CAMILO</c:v>
                </c:pt>
                <c:pt idx="3">
                  <c:v>CORZO REY MARIA CAMILA</c:v>
                </c:pt>
                <c:pt idx="4">
                  <c:v>DELGADO QUINTERO JULIAN DAVID</c:v>
                </c:pt>
                <c:pt idx="5">
                  <c:v>DELGADO RIVERA ISAI ESTEBAN</c:v>
                </c:pt>
                <c:pt idx="6">
                  <c:v>FLOREZ CORZO DANIEL STEVEN</c:v>
                </c:pt>
                <c:pt idx="7">
                  <c:v>GONZALEZ MARTINEZ ZHARICK YOLANDA</c:v>
                </c:pt>
                <c:pt idx="8">
                  <c:v>GUTIERREZ MARTINEZ KALEH EMILIO</c:v>
                </c:pt>
                <c:pt idx="9">
                  <c:v>LOPEZ SAMAY VALENTINA</c:v>
                </c:pt>
              </c:strCache>
            </c:strRef>
          </c:cat>
          <c:val>
            <c:numRef>
              <c:f>'GRAFICO NOTAS'!$D$4:$D$13</c:f>
              <c:numCache>
                <c:formatCode>0.0;[Red]0.0</c:formatCode>
                <c:ptCount val="10"/>
                <c:pt idx="0">
                  <c:v>4.0999999999999996</c:v>
                </c:pt>
                <c:pt idx="1">
                  <c:v>4.2</c:v>
                </c:pt>
                <c:pt idx="2">
                  <c:v>4.2</c:v>
                </c:pt>
                <c:pt idx="3">
                  <c:v>4.2</c:v>
                </c:pt>
                <c:pt idx="4">
                  <c:v>4.0999999999999996</c:v>
                </c:pt>
                <c:pt idx="5">
                  <c:v>4.0999999999999996</c:v>
                </c:pt>
                <c:pt idx="6">
                  <c:v>4.3</c:v>
                </c:pt>
                <c:pt idx="7">
                  <c:v>3.8</c:v>
                </c:pt>
                <c:pt idx="8">
                  <c:v>4.5</c:v>
                </c:pt>
                <c:pt idx="9">
                  <c:v>4.5</c:v>
                </c:pt>
              </c:numCache>
            </c:numRef>
          </c:val>
        </c:ser>
        <c:ser>
          <c:idx val="2"/>
          <c:order val="2"/>
          <c:tx>
            <c:strRef>
              <c:f>'GRAFICO NOTAS'!$E$3</c:f>
              <c:strCache>
                <c:ptCount val="1"/>
                <c:pt idx="0">
                  <c:v>CORTE 3</c:v>
                </c:pt>
              </c:strCache>
            </c:strRef>
          </c:tx>
          <c:cat>
            <c:strRef>
              <c:f>'GRAFICO NOTAS'!$B$4:$B$13</c:f>
              <c:strCache>
                <c:ptCount val="10"/>
                <c:pt idx="0">
                  <c:v>APONTE SANDOVAL JHOAN SANTIAGO</c:v>
                </c:pt>
                <c:pt idx="1">
                  <c:v>CARREÑO VELAZCO LUIS ALEJANDRO</c:v>
                </c:pt>
                <c:pt idx="2">
                  <c:v>CERON PEÑALOZA BREYNER CAMILO</c:v>
                </c:pt>
                <c:pt idx="3">
                  <c:v>CORZO REY MARIA CAMILA</c:v>
                </c:pt>
                <c:pt idx="4">
                  <c:v>DELGADO QUINTERO JULIAN DAVID</c:v>
                </c:pt>
                <c:pt idx="5">
                  <c:v>DELGADO RIVERA ISAI ESTEBAN</c:v>
                </c:pt>
                <c:pt idx="6">
                  <c:v>FLOREZ CORZO DANIEL STEVEN</c:v>
                </c:pt>
                <c:pt idx="7">
                  <c:v>GONZALEZ MARTINEZ ZHARICK YOLANDA</c:v>
                </c:pt>
                <c:pt idx="8">
                  <c:v>GUTIERREZ MARTINEZ KALEH EMILIO</c:v>
                </c:pt>
                <c:pt idx="9">
                  <c:v>LOPEZ SAMAY VALENTINA</c:v>
                </c:pt>
              </c:strCache>
            </c:strRef>
          </c:cat>
          <c:val>
            <c:numRef>
              <c:f>'GRAFICO NOTAS'!$E$4:$E$13</c:f>
              <c:numCache>
                <c:formatCode>0.0;[Red]0.0</c:formatCode>
                <c:ptCount val="10"/>
                <c:pt idx="0">
                  <c:v>4.4000000000000004</c:v>
                </c:pt>
                <c:pt idx="1">
                  <c:v>4.3</c:v>
                </c:pt>
                <c:pt idx="2">
                  <c:v>4</c:v>
                </c:pt>
                <c:pt idx="3">
                  <c:v>4.3</c:v>
                </c:pt>
                <c:pt idx="4">
                  <c:v>4.3</c:v>
                </c:pt>
                <c:pt idx="5">
                  <c:v>4.4000000000000004</c:v>
                </c:pt>
                <c:pt idx="6">
                  <c:v>4.0999999999999996</c:v>
                </c:pt>
                <c:pt idx="7">
                  <c:v>4.3</c:v>
                </c:pt>
                <c:pt idx="8">
                  <c:v>4.0999999999999996</c:v>
                </c:pt>
                <c:pt idx="9">
                  <c:v>3.7</c:v>
                </c:pt>
              </c:numCache>
            </c:numRef>
          </c:val>
        </c:ser>
        <c:axId val="99887744"/>
        <c:axId val="99971456"/>
      </c:barChart>
      <c:catAx>
        <c:axId val="99887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ALUMNO</a:t>
                </a:r>
              </a:p>
            </c:rich>
          </c:tx>
          <c:layout/>
        </c:title>
        <c:tickLblPos val="nextTo"/>
        <c:crossAx val="99971456"/>
        <c:crosses val="autoZero"/>
        <c:auto val="1"/>
        <c:lblAlgn val="ctr"/>
        <c:lblOffset val="100"/>
      </c:catAx>
      <c:valAx>
        <c:axId val="999714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NOTAS</a:t>
                </a:r>
              </a:p>
              <a:p>
                <a:pPr>
                  <a:defRPr/>
                </a:pPr>
                <a:endParaRPr lang="es-CO"/>
              </a:p>
            </c:rich>
          </c:tx>
          <c:layout/>
        </c:title>
        <c:numFmt formatCode="0.0;[Red]0.0" sourceLinked="1"/>
        <c:tickLblPos val="nextTo"/>
        <c:crossAx val="99887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style val="42"/>
  <c:chart>
    <c:title>
      <c:tx>
        <c:rich>
          <a:bodyPr/>
          <a:lstStyle/>
          <a:p>
            <a:pPr>
              <a:defRPr/>
            </a:pPr>
            <a:r>
              <a:rPr lang="es-CO"/>
              <a:t>PORCENTAJES</a:t>
            </a:r>
          </a:p>
          <a:p>
            <a:pPr>
              <a:defRPr/>
            </a:pPr>
            <a:endParaRPr lang="es-CO"/>
          </a:p>
        </c:rich>
      </c:tx>
      <c:layout>
        <c:manualLayout>
          <c:xMode val="edge"/>
          <c:yMode val="edge"/>
          <c:x val="0.26394736842105265"/>
          <c:y val="0"/>
        </c:manualLayout>
      </c:layout>
      <c:overlay val="1"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124832263328968"/>
          <c:y val="0.21244906886639178"/>
          <c:w val="0.64892733803011482"/>
          <c:h val="0.75757575757575779"/>
        </c:manualLayout>
      </c:layout>
      <c:pie3DChart>
        <c:varyColors val="1"/>
        <c:ser>
          <c:idx val="0"/>
          <c:order val="0"/>
          <c:explosion val="6"/>
          <c:dPt>
            <c:idx val="0"/>
            <c:explosion val="33"/>
          </c:dPt>
          <c:dPt>
            <c:idx val="1"/>
            <c:explosion val="0"/>
          </c:dPt>
          <c:dLbls>
            <c:dLblPos val="ctr"/>
            <c:showVal val="1"/>
            <c:showLeaderLines val="1"/>
          </c:dLbls>
          <c:cat>
            <c:strRef>
              <c:f>'GRAFICOS PORCENTAJES'!$I$3:$I$4</c:f>
              <c:strCache>
                <c:ptCount val="2"/>
                <c:pt idx="0">
                  <c:v>APROBO</c:v>
                </c:pt>
                <c:pt idx="1">
                  <c:v>PERDIO</c:v>
                </c:pt>
              </c:strCache>
            </c:strRef>
          </c:cat>
          <c:val>
            <c:numRef>
              <c:f>'GRAFICOS PORCENTAJES'!$J$3:$J$4</c:f>
              <c:numCache>
                <c:formatCode>0%</c:formatCode>
                <c:ptCount val="2"/>
                <c:pt idx="0">
                  <c:v>0.6</c:v>
                </c:pt>
                <c:pt idx="1">
                  <c:v>0.4</c:v>
                </c:pt>
              </c:numCache>
            </c:numRef>
          </c:val>
        </c:ser>
        <c:dLbls/>
      </c:pie3DChart>
    </c:plotArea>
    <c:legend>
      <c:legendPos val="r"/>
      <c:layout/>
    </c:legend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714374</xdr:colOff>
      <xdr:row>13</xdr:row>
      <xdr:rowOff>133351</xdr:rowOff>
    </xdr:from>
    <xdr:to>
      <xdr:col>9</xdr:col>
      <xdr:colOff>38100</xdr:colOff>
      <xdr:row>28</xdr:row>
      <xdr:rowOff>47625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628649</xdr:colOff>
      <xdr:row>14</xdr:row>
      <xdr:rowOff>0</xdr:rowOff>
    </xdr:from>
    <xdr:to>
      <xdr:col>3</xdr:col>
      <xdr:colOff>123825</xdr:colOff>
      <xdr:row>22</xdr:row>
      <xdr:rowOff>76200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209550</xdr:colOff>
      <xdr:row>3</xdr:row>
      <xdr:rowOff>38100</xdr:rowOff>
    </xdr:from>
    <xdr:ext cx="184731" cy="264560"/>
    <xdr:sp macro="" textlink="">
      <xdr:nvSpPr>
        <xdr:cNvPr id="4" name="3 CuadroTexto"/>
        <xdr:cNvSpPr txBox="1"/>
      </xdr:nvSpPr>
      <xdr:spPr>
        <a:xfrm>
          <a:off x="11782425" y="61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CO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8"/>
  <sheetViews>
    <sheetView topLeftCell="A10" workbookViewId="0">
      <selection activeCell="L22" sqref="L22"/>
    </sheetView>
  </sheetViews>
  <sheetFormatPr baseColWidth="10" defaultRowHeight="15"/>
  <cols>
    <col min="2" max="2" width="43.7109375" customWidth="1"/>
  </cols>
  <sheetData>
    <row r="2" spans="2:5" ht="15.75" thickBot="1"/>
    <row r="3" spans="2:5" ht="15.75">
      <c r="B3" s="4" t="s">
        <v>0</v>
      </c>
      <c r="C3" s="5" t="s">
        <v>1</v>
      </c>
      <c r="D3" s="5" t="s">
        <v>2</v>
      </c>
      <c r="E3" s="6" t="s">
        <v>3</v>
      </c>
    </row>
    <row r="4" spans="2:5">
      <c r="B4" s="1" t="s">
        <v>4</v>
      </c>
      <c r="C4" s="2">
        <v>4</v>
      </c>
      <c r="D4" s="2">
        <v>4.0999999999999996</v>
      </c>
      <c r="E4" s="3">
        <v>4.4000000000000004</v>
      </c>
    </row>
    <row r="5" spans="2:5">
      <c r="B5" s="1" t="s">
        <v>5</v>
      </c>
      <c r="C5" s="2">
        <v>4.2</v>
      </c>
      <c r="D5" s="2">
        <v>4.2</v>
      </c>
      <c r="E5" s="3">
        <v>4.3</v>
      </c>
    </row>
    <row r="6" spans="2:5">
      <c r="B6" s="1" t="s">
        <v>6</v>
      </c>
      <c r="C6" s="2">
        <v>4.3</v>
      </c>
      <c r="D6" s="2">
        <v>4.2</v>
      </c>
      <c r="E6" s="3">
        <v>4</v>
      </c>
    </row>
    <row r="7" spans="2:5">
      <c r="B7" s="1" t="s">
        <v>7</v>
      </c>
      <c r="C7" s="2">
        <v>4.3</v>
      </c>
      <c r="D7" s="2">
        <v>4.2</v>
      </c>
      <c r="E7" s="3">
        <v>4.3</v>
      </c>
    </row>
    <row r="8" spans="2:5">
      <c r="B8" s="1" t="s">
        <v>8</v>
      </c>
      <c r="C8" s="2">
        <v>4.3</v>
      </c>
      <c r="D8" s="2">
        <v>4.0999999999999996</v>
      </c>
      <c r="E8" s="3">
        <v>4.3</v>
      </c>
    </row>
    <row r="9" spans="2:5">
      <c r="B9" s="1" t="s">
        <v>9</v>
      </c>
      <c r="C9" s="2">
        <v>4.0999999999999996</v>
      </c>
      <c r="D9" s="2">
        <v>4.0999999999999996</v>
      </c>
      <c r="E9" s="3">
        <v>4.4000000000000004</v>
      </c>
    </row>
    <row r="10" spans="2:5">
      <c r="B10" s="1" t="s">
        <v>10</v>
      </c>
      <c r="C10" s="2">
        <v>4.2</v>
      </c>
      <c r="D10" s="2">
        <v>4.3</v>
      </c>
      <c r="E10" s="3">
        <v>4.0999999999999996</v>
      </c>
    </row>
    <row r="11" spans="2:5">
      <c r="B11" s="1" t="s">
        <v>11</v>
      </c>
      <c r="C11" s="2">
        <v>3.8</v>
      </c>
      <c r="D11" s="2">
        <v>3.8</v>
      </c>
      <c r="E11" s="3">
        <v>4.3</v>
      </c>
    </row>
    <row r="12" spans="2:5">
      <c r="B12" s="1" t="s">
        <v>12</v>
      </c>
      <c r="C12" s="2">
        <v>3.8</v>
      </c>
      <c r="D12" s="2">
        <v>4.5</v>
      </c>
      <c r="E12" s="3">
        <v>4.0999999999999996</v>
      </c>
    </row>
    <row r="13" spans="2:5">
      <c r="B13" s="1" t="s">
        <v>13</v>
      </c>
      <c r="C13" s="10">
        <v>4.3</v>
      </c>
      <c r="D13" s="10">
        <v>4.5</v>
      </c>
      <c r="E13" s="3">
        <v>3.7</v>
      </c>
    </row>
    <row r="14" spans="2:5">
      <c r="B14" s="17"/>
      <c r="C14" s="18"/>
      <c r="D14" s="18"/>
      <c r="E14" s="18"/>
    </row>
    <row r="15" spans="2:5">
      <c r="B15" s="17"/>
      <c r="C15" s="18"/>
      <c r="D15" s="18"/>
      <c r="E15" s="18"/>
    </row>
    <row r="16" spans="2:5">
      <c r="B16" s="17"/>
      <c r="C16" s="18"/>
      <c r="D16" s="18"/>
      <c r="E16" s="18"/>
    </row>
    <row r="17" spans="2:5">
      <c r="B17" s="17"/>
      <c r="C17" s="18"/>
      <c r="D17" s="18"/>
      <c r="E17" s="18"/>
    </row>
    <row r="18" spans="2:5">
      <c r="B18" s="17"/>
      <c r="C18" s="18"/>
      <c r="D18" s="18"/>
      <c r="E18" s="18"/>
    </row>
  </sheetData>
  <sortState ref="B4:E18">
    <sortCondition ref="B4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K17"/>
  <sheetViews>
    <sheetView tabSelected="1" topLeftCell="B1" workbookViewId="0">
      <selection activeCell="J3" sqref="J3"/>
    </sheetView>
  </sheetViews>
  <sheetFormatPr baseColWidth="10" defaultRowHeight="15"/>
  <cols>
    <col min="2" max="2" width="42.5703125" customWidth="1"/>
    <col min="6" max="6" width="13.7109375" customWidth="1"/>
    <col min="7" max="7" width="14" customWidth="1"/>
    <col min="10" max="10" width="11.85546875" bestFit="1" customWidth="1"/>
  </cols>
  <sheetData>
    <row r="2" spans="2:11" ht="15.75">
      <c r="B2" s="8" t="s">
        <v>0</v>
      </c>
      <c r="C2" s="8" t="s">
        <v>1</v>
      </c>
      <c r="D2" s="8" t="s">
        <v>2</v>
      </c>
      <c r="E2" s="8" t="s">
        <v>3</v>
      </c>
      <c r="F2" s="7" t="s">
        <v>14</v>
      </c>
      <c r="G2" s="11" t="s">
        <v>15</v>
      </c>
    </row>
    <row r="3" spans="2:11">
      <c r="B3" s="9" t="s">
        <v>4</v>
      </c>
      <c r="C3" s="10">
        <v>2</v>
      </c>
      <c r="D3" s="10">
        <v>2</v>
      </c>
      <c r="E3" s="10">
        <v>1</v>
      </c>
      <c r="F3" s="10">
        <f>SUM(C3:E3)/3</f>
        <v>1.6666666666666667</v>
      </c>
      <c r="G3" s="12" t="str">
        <f>IF(F3&gt;3,"APROBO","PERDIO")</f>
        <v>PERDIO</v>
      </c>
      <c r="I3" s="13" t="s">
        <v>17</v>
      </c>
      <c r="J3" s="14">
        <f>COUNTIF($G$3:$G$17,"APROBO")*10/100</f>
        <v>0.6</v>
      </c>
      <c r="K3" s="15"/>
    </row>
    <row r="4" spans="2:11">
      <c r="B4" s="9" t="s">
        <v>5</v>
      </c>
      <c r="C4" s="10">
        <v>4.2</v>
      </c>
      <c r="D4" s="10">
        <v>4.2</v>
      </c>
      <c r="E4" s="10">
        <v>4.3</v>
      </c>
      <c r="F4" s="10">
        <f t="shared" ref="F4:F17" si="0">SUM(C4:E4)/3</f>
        <v>4.2333333333333334</v>
      </c>
      <c r="G4" s="12" t="str">
        <f t="shared" ref="G4:G17" si="1">IF(F4&gt;3,"APROBO","PERDIO")</f>
        <v>APROBO</v>
      </c>
      <c r="I4" s="13" t="s">
        <v>16</v>
      </c>
      <c r="J4" s="14">
        <f>COUNTIF($G$3:$G$17,"PERDIO")*10/100</f>
        <v>0.4</v>
      </c>
      <c r="K4" s="15"/>
    </row>
    <row r="5" spans="2:11">
      <c r="B5" s="9" t="s">
        <v>6</v>
      </c>
      <c r="C5" s="10">
        <v>2.2999999999999998</v>
      </c>
      <c r="D5" s="10">
        <v>2</v>
      </c>
      <c r="E5" s="10">
        <v>1.5</v>
      </c>
      <c r="F5" s="10">
        <f t="shared" si="0"/>
        <v>1.9333333333333333</v>
      </c>
      <c r="G5" s="12" t="str">
        <f t="shared" si="1"/>
        <v>PERDIO</v>
      </c>
    </row>
    <row r="6" spans="2:11">
      <c r="B6" s="9" t="s">
        <v>7</v>
      </c>
      <c r="C6" s="10">
        <v>4.3</v>
      </c>
      <c r="D6" s="10">
        <v>4.2</v>
      </c>
      <c r="E6" s="10">
        <v>4.3</v>
      </c>
      <c r="F6" s="10">
        <f t="shared" si="0"/>
        <v>4.2666666666666666</v>
      </c>
      <c r="G6" s="12" t="str">
        <f t="shared" si="1"/>
        <v>APROBO</v>
      </c>
      <c r="I6" s="16"/>
      <c r="J6" s="15"/>
    </row>
    <row r="7" spans="2:11">
      <c r="B7" s="9" t="s">
        <v>8</v>
      </c>
      <c r="C7" s="10">
        <v>4.3</v>
      </c>
      <c r="D7" s="10">
        <v>4.0999999999999996</v>
      </c>
      <c r="E7" s="10">
        <v>4.3</v>
      </c>
      <c r="F7" s="10">
        <f t="shared" si="0"/>
        <v>4.2333333333333334</v>
      </c>
      <c r="G7" s="12" t="str">
        <f t="shared" si="1"/>
        <v>APROBO</v>
      </c>
      <c r="I7" s="16"/>
      <c r="J7" s="15"/>
    </row>
    <row r="8" spans="2:11">
      <c r="B8" s="9" t="s">
        <v>9</v>
      </c>
      <c r="C8" s="10">
        <v>4.0999999999999996</v>
      </c>
      <c r="D8" s="10">
        <v>4.0999999999999996</v>
      </c>
      <c r="E8" s="10">
        <v>4.4000000000000004</v>
      </c>
      <c r="F8" s="10">
        <f t="shared" si="0"/>
        <v>4.2</v>
      </c>
      <c r="G8" s="12" t="str">
        <f t="shared" si="1"/>
        <v>APROBO</v>
      </c>
    </row>
    <row r="9" spans="2:11">
      <c r="B9" s="9" t="s">
        <v>10</v>
      </c>
      <c r="C9" s="10">
        <v>1</v>
      </c>
      <c r="D9" s="10">
        <v>2</v>
      </c>
      <c r="E9" s="10">
        <v>2</v>
      </c>
      <c r="F9" s="10">
        <f t="shared" si="0"/>
        <v>1.6666666666666667</v>
      </c>
      <c r="G9" s="12" t="str">
        <f t="shared" si="1"/>
        <v>PERDIO</v>
      </c>
    </row>
    <row r="10" spans="2:11">
      <c r="B10" s="9" t="s">
        <v>11</v>
      </c>
      <c r="C10" s="10">
        <v>3.8</v>
      </c>
      <c r="D10" s="10">
        <v>3.8</v>
      </c>
      <c r="E10" s="10">
        <v>4.3</v>
      </c>
      <c r="F10" s="10">
        <f t="shared" si="0"/>
        <v>3.9666666666666663</v>
      </c>
      <c r="G10" s="12" t="str">
        <f t="shared" si="1"/>
        <v>APROBO</v>
      </c>
      <c r="I10" s="16"/>
    </row>
    <row r="11" spans="2:11">
      <c r="B11" s="9" t="s">
        <v>12</v>
      </c>
      <c r="C11" s="10">
        <v>1</v>
      </c>
      <c r="D11" s="10">
        <v>0.5</v>
      </c>
      <c r="E11" s="10">
        <v>2</v>
      </c>
      <c r="F11" s="10">
        <f t="shared" si="0"/>
        <v>1.1666666666666667</v>
      </c>
      <c r="G11" s="12" t="str">
        <f t="shared" si="1"/>
        <v>PERDIO</v>
      </c>
      <c r="I11" s="16"/>
    </row>
    <row r="12" spans="2:11">
      <c r="B12" s="9" t="s">
        <v>13</v>
      </c>
      <c r="C12" s="10">
        <v>4.3</v>
      </c>
      <c r="D12" s="10">
        <v>4.5</v>
      </c>
      <c r="E12" s="10">
        <v>3.7</v>
      </c>
      <c r="F12" s="10">
        <f t="shared" si="0"/>
        <v>4.166666666666667</v>
      </c>
      <c r="G12" s="12" t="str">
        <f t="shared" si="1"/>
        <v>APROBO</v>
      </c>
    </row>
    <row r="13" spans="2:11">
      <c r="B13" s="17"/>
      <c r="C13" s="18"/>
      <c r="D13" s="18"/>
      <c r="E13" s="18"/>
      <c r="F13" s="18"/>
      <c r="G13" s="19"/>
    </row>
    <row r="14" spans="2:11">
      <c r="B14" s="17"/>
      <c r="C14" s="18"/>
      <c r="D14" s="18"/>
      <c r="E14" s="18"/>
      <c r="F14" s="18"/>
      <c r="G14" s="19"/>
    </row>
    <row r="15" spans="2:11">
      <c r="B15" s="17"/>
      <c r="C15" s="18"/>
      <c r="D15" s="18"/>
      <c r="E15" s="18"/>
      <c r="F15" s="18"/>
      <c r="G15" s="19"/>
    </row>
    <row r="16" spans="2:11">
      <c r="B16" s="17"/>
      <c r="C16" s="18"/>
      <c r="D16" s="18"/>
      <c r="E16" s="18"/>
      <c r="F16" s="18"/>
      <c r="G16" s="19"/>
    </row>
    <row r="17" spans="2:7">
      <c r="B17" s="17"/>
      <c r="C17" s="18"/>
      <c r="D17" s="18"/>
      <c r="E17" s="18"/>
      <c r="F17" s="18"/>
      <c r="G17" s="1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GRAFICO NOTAS</vt:lpstr>
      <vt:lpstr>GRAFICOS PORCENTAJES</vt:lpstr>
      <vt:lpstr>Hoja3</vt:lpstr>
    </vt:vector>
  </TitlesOfParts>
  <Company>Luffi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Fitec</cp:lastModifiedBy>
  <dcterms:created xsi:type="dcterms:W3CDTF">2012-06-27T15:03:34Z</dcterms:created>
  <dcterms:modified xsi:type="dcterms:W3CDTF">2012-06-28T00:00:02Z</dcterms:modified>
</cp:coreProperties>
</file>